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6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<sst xmlns="http://schemas.openxmlformats.org/spreadsheetml/2006/main" count="84" uniqueCount="68">
  <si>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</si>
  <si>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</si>
  <si>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</si>
  <si>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</si>
  <si>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</si>
  <si>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</si>
  <si>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</si>
  <si>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</si>
  <si>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</si>
  <si>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</si>
  <si>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</si>
  <si>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</si>
  <si>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</si>
  <si>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</si>
  <si>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</si>
  <si>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</si>
  <si>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</si>
  <si>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</si>
  <si>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</si>
  <si>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</si>
  <si>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</si>
  <si>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</si>
  <si>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</si>
  <si>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</si>
  <si>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</si>
  <si>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</si>
  <si>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</si>
  <si>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(** kol. 4 do wykorzystania fakultatywnego)</t>
  </si>
  <si>
    <t>środki pochodzące
 z innych  źródeł*</t>
  </si>
  <si>
    <t>2011 r.</t>
  </si>
  <si>
    <t>Budowa sali sportowej przy Zespole Szkół Szkoły Podstawowej i Gimnazjum im. Jana Pawła II w Pępowie (2009-2011)</t>
  </si>
  <si>
    <t>Gmina Pępowo</t>
  </si>
  <si>
    <t>MZO Spółka z o.o. w Lesznie</t>
  </si>
  <si>
    <t xml:space="preserve">Urząd Miasta w Lesznie </t>
  </si>
  <si>
    <t>Dotacja celowa dla miasta Leszna na rekultywację składowisk odpadów komunalnych (2009-2011)</t>
  </si>
  <si>
    <t>9.</t>
  </si>
  <si>
    <t>10.</t>
  </si>
  <si>
    <t>11.</t>
  </si>
  <si>
    <t>12.</t>
  </si>
  <si>
    <t>Budowa zakładu utylizacji odpadów komunalnych - zwiększenie udziałów w MZO Spółka z o.o. w Lesznie (2009-2011)</t>
  </si>
  <si>
    <t>13.</t>
  </si>
  <si>
    <t>14.</t>
  </si>
  <si>
    <t>15.</t>
  </si>
  <si>
    <t>010</t>
  </si>
  <si>
    <t>01010</t>
  </si>
  <si>
    <t>Przebudowa ul. Szkolnej w Pępowie (2009-2011)</t>
  </si>
  <si>
    <t>600</t>
  </si>
  <si>
    <t>60014</t>
  </si>
  <si>
    <t>Powiat Gostyń</t>
  </si>
  <si>
    <t>Przebudowa drogi powiatowej nr 4907P Pępowo - gr. powiatu (ul. Dworcowa) (2010)</t>
  </si>
  <si>
    <t>Przedbudowa świetlicy wiejskiej w Wilkonicach wraz z zagospodarowaniem terenu i instalacjami wewnętrznymi - etap II (2010-2011)</t>
  </si>
  <si>
    <t>Budowa sieci kanalizacji sanitarnej we wsiach Babkowice i Gębice (2010-2011)</t>
  </si>
  <si>
    <t>rok budżetowy 2010 (8+9+10+11)</t>
  </si>
  <si>
    <t>2012 r.</t>
  </si>
  <si>
    <t>Budowa drogi Gębice - Ludwinowo (2010-2012)</t>
  </si>
  <si>
    <t>Budowa drogi Jasne Pole - Elęcin (2011-2012)</t>
  </si>
  <si>
    <t>Budowa chodników w miejscowościach: Pępowo, Wilkonice, Gębice, Czeluścin, Magdalenki (2009-2012)</t>
  </si>
  <si>
    <t>A.1 000 000</t>
  </si>
  <si>
    <t>Renowacja zabytkowego wiatraka i zagospodarowanie centrum Pępowa  (2011-2012)</t>
  </si>
  <si>
    <t>Zagospodarowanie terenu pod budownictwo mieszkaniowe w Siedlcu i w Pępowie (2011-2012)</t>
  </si>
  <si>
    <t>Limity wydatków na wieloletnie programy inwestycyjne w latach 2010 - 2012</t>
  </si>
  <si>
    <t>Zał. Nr 7 do Uchwały Nr XXIX/217/2009 Rady Gminy Pępowo z dnia 29 grudnia 2009 r.</t>
  </si>
  <si>
    <t>6058i6059</t>
  </si>
  <si>
    <t>16.</t>
  </si>
  <si>
    <t>Budowa boiska wielofunkcyjnego w Skoraszewicach (2011)</t>
  </si>
  <si>
    <t>Budowa kanalizacji sanitarnej dla aglomeracji Pępowo - ul. Kobylińska (2010-2012)</t>
  </si>
  <si>
    <t>Przebudowa ciągu dróg gminnych we wsiach: Pasierby i Wilkonice (2009-2012)</t>
  </si>
  <si>
    <t>Remont i poprawa funkcji stadionu sportowego w Pępowie (2010)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</si>
</sst>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.000"/>
    <numFmt numFmtId="172" formatCode="#,##0.0000"/>
    <numFmt numFmtId="173" formatCode="_-* #,##0.0000\ _z_ł_-;\-* #,##0.0000\ _z_ł_-;_-* &quot;-&quot;??\ _z_ł_-;_-@_-"/>
  </numFmts>
  <fonts count="9">
    <font>
      <sz val="10"/>
      <name val="Arial CE"/>
      <family val="0"/>
    </font>
    <font>
      <sz val="11"/>
      <name val="Arial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" fontId="7" fillId="0" borderId="4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/>
    </xf>
    <xf numFmtId="2" fontId="6" fillId="0" borderId="4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N34"/>
  <sheetViews>
    <sheetView tabSelected="1" zoomScale="75" zoomScaleNormal="75" workbookViewId="0" topLeftCell="A1">
      <selection activeCell="F12" sqref="F12"/>
    </sheetView>
  </sheetViews>
  <sheetFormatPr defaultColWidth="9.00390625" defaultRowHeight="12.75"/>
  <cols>
    <col min="1" max="1" width="5.625" style="1" customWidth="1"/>
    <col min="2" max="2" width="8.25390625" style="1" customWidth="1"/>
    <col min="3" max="3" width="10.625" style="1" customWidth="1"/>
    <col min="4" max="4" width="8.75390625" style="1" customWidth="1"/>
    <col min="5" max="5" width="104.125" style="1" customWidth="1"/>
    <col min="6" max="6" width="23.125" style="1" customWidth="1"/>
    <col min="7" max="7" width="25.00390625" style="1" customWidth="1"/>
    <col min="8" max="8" width="24.25390625" style="1" customWidth="1"/>
    <col min="9" max="9" width="16.875" style="1" customWidth="1"/>
    <col min="10" max="10" width="19.00390625" style="1" customWidth="1"/>
    <col min="11" max="11" width="18.00390625" style="1" customWidth="1"/>
    <col min="12" max="12" width="21.75390625" style="1" customWidth="1"/>
    <col min="13" max="13" width="23.75390625" style="1" customWidth="1"/>
    <col min="14" max="14" width="44.25390625" style="1" customWidth="1"/>
    <col min="15" max="16384" width="9.125" style="1" customWidth="1"/>
  </cols>
  <sheetData>
    <row r="2" ht="12.75">
      <c r="K2" s="1" t="s">
        <v>61</v>
      </c>
    </row>
    <row r="3" spans="1:14" ht="18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10</v>
      </c>
    </row>
    <row r="5" spans="1:14" s="2" customFormat="1" ht="19.5" customHeight="1">
      <c r="A5" s="34" t="s">
        <v>12</v>
      </c>
      <c r="B5" s="34" t="s">
        <v>1</v>
      </c>
      <c r="C5" s="34" t="s">
        <v>9</v>
      </c>
      <c r="D5" s="34" t="s">
        <v>23</v>
      </c>
      <c r="E5" s="35" t="s">
        <v>20</v>
      </c>
      <c r="F5" s="35" t="s">
        <v>22</v>
      </c>
      <c r="G5" s="35" t="s">
        <v>17</v>
      </c>
      <c r="H5" s="35"/>
      <c r="I5" s="35"/>
      <c r="J5" s="35"/>
      <c r="K5" s="35"/>
      <c r="L5" s="35"/>
      <c r="M5" s="35"/>
      <c r="N5" s="35" t="s">
        <v>24</v>
      </c>
    </row>
    <row r="6" spans="1:14" s="2" customFormat="1" ht="19.5" customHeight="1">
      <c r="A6" s="34"/>
      <c r="B6" s="34"/>
      <c r="C6" s="34"/>
      <c r="D6" s="34"/>
      <c r="E6" s="35"/>
      <c r="F6" s="35"/>
      <c r="G6" s="35" t="s">
        <v>52</v>
      </c>
      <c r="H6" s="35" t="s">
        <v>26</v>
      </c>
      <c r="I6" s="35"/>
      <c r="J6" s="35"/>
      <c r="K6" s="35"/>
      <c r="L6" s="35" t="s">
        <v>29</v>
      </c>
      <c r="M6" s="35" t="s">
        <v>53</v>
      </c>
      <c r="N6" s="35"/>
    </row>
    <row r="7" spans="1:14" s="2" customFormat="1" ht="29.25" customHeight="1">
      <c r="A7" s="34"/>
      <c r="B7" s="34"/>
      <c r="C7" s="34"/>
      <c r="D7" s="34"/>
      <c r="E7" s="35"/>
      <c r="F7" s="35"/>
      <c r="G7" s="35"/>
      <c r="H7" s="35" t="s">
        <v>25</v>
      </c>
      <c r="I7" s="35" t="s">
        <v>18</v>
      </c>
      <c r="J7" s="35" t="s">
        <v>28</v>
      </c>
      <c r="K7" s="35" t="s">
        <v>19</v>
      </c>
      <c r="L7" s="35"/>
      <c r="M7" s="35"/>
      <c r="N7" s="35"/>
    </row>
    <row r="8" spans="1:14" s="2" customFormat="1" ht="19.5" customHeight="1">
      <c r="A8" s="34"/>
      <c r="B8" s="34"/>
      <c r="C8" s="34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2" customFormat="1" ht="99.75" customHeight="1">
      <c r="A9" s="34"/>
      <c r="B9" s="34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5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4" ht="36">
      <c r="A11" s="7" t="s">
        <v>2</v>
      </c>
      <c r="B11" s="11" t="s">
        <v>43</v>
      </c>
      <c r="C11" s="11" t="s">
        <v>44</v>
      </c>
      <c r="D11" s="26" t="s">
        <v>62</v>
      </c>
      <c r="E11" s="12" t="s">
        <v>51</v>
      </c>
      <c r="F11" s="22">
        <v>5042579</v>
      </c>
      <c r="G11" s="9">
        <v>2605848</v>
      </c>
      <c r="H11" s="9">
        <v>122651</v>
      </c>
      <c r="I11" s="9">
        <v>940000</v>
      </c>
      <c r="J11" s="17"/>
      <c r="K11" s="10">
        <v>1543197</v>
      </c>
      <c r="L11" s="9">
        <v>2436731</v>
      </c>
      <c r="M11" s="9">
        <v>0</v>
      </c>
      <c r="N11" s="23" t="s">
        <v>31</v>
      </c>
    </row>
    <row r="12" spans="1:14" ht="18">
      <c r="A12" s="8" t="s">
        <v>3</v>
      </c>
      <c r="B12" s="11" t="s">
        <v>43</v>
      </c>
      <c r="C12" s="11" t="s">
        <v>44</v>
      </c>
      <c r="D12" s="8">
        <v>6050</v>
      </c>
      <c r="E12" s="13" t="s">
        <v>65</v>
      </c>
      <c r="F12" s="9">
        <v>400000</v>
      </c>
      <c r="G12" s="9">
        <v>100000</v>
      </c>
      <c r="H12" s="9">
        <v>0</v>
      </c>
      <c r="I12" s="9">
        <v>100000</v>
      </c>
      <c r="J12" s="17"/>
      <c r="K12" s="10"/>
      <c r="L12" s="9">
        <v>100000</v>
      </c>
      <c r="M12" s="9">
        <v>200000</v>
      </c>
      <c r="N12" s="23" t="s">
        <v>31</v>
      </c>
    </row>
    <row r="13" spans="1:14" ht="36">
      <c r="A13" s="8" t="s">
        <v>4</v>
      </c>
      <c r="B13" s="16" t="s">
        <v>46</v>
      </c>
      <c r="C13" s="16" t="s">
        <v>47</v>
      </c>
      <c r="D13" s="8">
        <v>6300</v>
      </c>
      <c r="E13" s="13" t="s">
        <v>49</v>
      </c>
      <c r="F13" s="9">
        <v>100000</v>
      </c>
      <c r="G13" s="9">
        <v>100000</v>
      </c>
      <c r="H13" s="9">
        <v>0</v>
      </c>
      <c r="I13" s="9">
        <v>100000</v>
      </c>
      <c r="J13" s="17"/>
      <c r="K13" s="10"/>
      <c r="L13" s="9">
        <v>0</v>
      </c>
      <c r="M13" s="9">
        <v>0</v>
      </c>
      <c r="N13" s="23" t="s">
        <v>48</v>
      </c>
    </row>
    <row r="14" spans="1:14" ht="18">
      <c r="A14" s="8" t="s">
        <v>0</v>
      </c>
      <c r="B14" s="8">
        <v>600</v>
      </c>
      <c r="C14" s="8">
        <v>60016</v>
      </c>
      <c r="D14" s="8">
        <v>6050</v>
      </c>
      <c r="E14" s="13" t="s">
        <v>66</v>
      </c>
      <c r="F14" s="9">
        <v>600000</v>
      </c>
      <c r="G14" s="9">
        <v>0</v>
      </c>
      <c r="H14" s="9">
        <v>0</v>
      </c>
      <c r="I14" s="9"/>
      <c r="J14" s="18"/>
      <c r="K14" s="10"/>
      <c r="L14" s="9">
        <v>200000</v>
      </c>
      <c r="M14" s="9">
        <v>400000</v>
      </c>
      <c r="N14" s="23" t="s">
        <v>31</v>
      </c>
    </row>
    <row r="15" spans="1:14" ht="18">
      <c r="A15" s="8" t="s">
        <v>5</v>
      </c>
      <c r="B15" s="8">
        <v>600</v>
      </c>
      <c r="C15" s="8">
        <v>60016</v>
      </c>
      <c r="D15" s="8">
        <v>6050</v>
      </c>
      <c r="E15" s="13" t="s">
        <v>45</v>
      </c>
      <c r="F15" s="9">
        <v>1900000</v>
      </c>
      <c r="G15" s="9">
        <v>800000</v>
      </c>
      <c r="H15" s="9">
        <v>0</v>
      </c>
      <c r="I15" s="9">
        <v>800000</v>
      </c>
      <c r="J15" s="17"/>
      <c r="K15" s="10"/>
      <c r="L15" s="9">
        <v>200000</v>
      </c>
      <c r="M15" s="9">
        <v>0</v>
      </c>
      <c r="N15" s="23" t="s">
        <v>31</v>
      </c>
    </row>
    <row r="16" spans="1:14" ht="18">
      <c r="A16" s="8" t="s">
        <v>6</v>
      </c>
      <c r="B16" s="8">
        <v>600</v>
      </c>
      <c r="C16" s="8">
        <v>60016</v>
      </c>
      <c r="D16" s="8">
        <v>6050</v>
      </c>
      <c r="E16" s="13" t="s">
        <v>54</v>
      </c>
      <c r="F16" s="9">
        <v>500000</v>
      </c>
      <c r="G16" s="9">
        <v>50000</v>
      </c>
      <c r="H16" s="9">
        <v>0</v>
      </c>
      <c r="I16" s="9">
        <v>50000</v>
      </c>
      <c r="J16" s="17"/>
      <c r="K16" s="10"/>
      <c r="L16" s="9">
        <v>200000</v>
      </c>
      <c r="M16" s="9">
        <v>250000</v>
      </c>
      <c r="N16" s="23" t="s">
        <v>31</v>
      </c>
    </row>
    <row r="17" spans="1:14" ht="18">
      <c r="A17" s="8" t="s">
        <v>7</v>
      </c>
      <c r="B17" s="8">
        <v>600</v>
      </c>
      <c r="C17" s="8">
        <v>60016</v>
      </c>
      <c r="D17" s="8">
        <v>6050</v>
      </c>
      <c r="E17" s="13" t="s">
        <v>55</v>
      </c>
      <c r="F17" s="9">
        <v>400000</v>
      </c>
      <c r="G17" s="9">
        <v>0</v>
      </c>
      <c r="H17" s="9">
        <v>0</v>
      </c>
      <c r="I17" s="9"/>
      <c r="J17" s="17"/>
      <c r="K17" s="10"/>
      <c r="L17" s="9">
        <v>0</v>
      </c>
      <c r="M17" s="9">
        <v>400000</v>
      </c>
      <c r="N17" s="23" t="s">
        <v>31</v>
      </c>
    </row>
    <row r="18" spans="1:14" ht="36">
      <c r="A18" s="8" t="s">
        <v>8</v>
      </c>
      <c r="B18" s="8">
        <v>600</v>
      </c>
      <c r="C18" s="8">
        <v>60016</v>
      </c>
      <c r="D18" s="8">
        <v>6050</v>
      </c>
      <c r="E18" s="13" t="s">
        <v>56</v>
      </c>
      <c r="F18" s="9">
        <v>1463000</v>
      </c>
      <c r="G18" s="9">
        <v>80000</v>
      </c>
      <c r="H18" s="9">
        <v>0</v>
      </c>
      <c r="I18" s="9">
        <v>80000</v>
      </c>
      <c r="J18" s="17"/>
      <c r="K18" s="10"/>
      <c r="L18" s="9">
        <v>100000</v>
      </c>
      <c r="M18" s="9">
        <v>200000</v>
      </c>
      <c r="N18" s="23" t="s">
        <v>31</v>
      </c>
    </row>
    <row r="19" spans="1:14" ht="36">
      <c r="A19" s="8" t="s">
        <v>35</v>
      </c>
      <c r="B19" s="8">
        <v>801</v>
      </c>
      <c r="C19" s="8">
        <v>80110</v>
      </c>
      <c r="D19" s="8">
        <v>6050</v>
      </c>
      <c r="E19" s="13" t="s">
        <v>30</v>
      </c>
      <c r="F19" s="24">
        <v>3450000</v>
      </c>
      <c r="G19" s="9">
        <v>2000000</v>
      </c>
      <c r="H19" s="9">
        <v>0</v>
      </c>
      <c r="I19" s="9">
        <v>1000000</v>
      </c>
      <c r="J19" s="18" t="s">
        <v>57</v>
      </c>
      <c r="K19" s="10"/>
      <c r="L19" s="9">
        <v>1450000</v>
      </c>
      <c r="M19" s="9">
        <v>0</v>
      </c>
      <c r="N19" s="23" t="s">
        <v>31</v>
      </c>
    </row>
    <row r="20" spans="1:14" ht="36">
      <c r="A20" s="8" t="s">
        <v>36</v>
      </c>
      <c r="B20" s="8">
        <v>900</v>
      </c>
      <c r="C20" s="8">
        <v>90002</v>
      </c>
      <c r="D20" s="8">
        <v>6010</v>
      </c>
      <c r="E20" s="13" t="s">
        <v>39</v>
      </c>
      <c r="F20" s="9">
        <v>568425</v>
      </c>
      <c r="G20" s="9">
        <v>182325</v>
      </c>
      <c r="H20" s="9">
        <v>182325</v>
      </c>
      <c r="I20" s="9"/>
      <c r="J20" s="17"/>
      <c r="K20" s="10"/>
      <c r="L20" s="9">
        <v>4125</v>
      </c>
      <c r="M20" s="9">
        <v>0</v>
      </c>
      <c r="N20" s="23" t="s">
        <v>32</v>
      </c>
    </row>
    <row r="21" spans="1:14" ht="36">
      <c r="A21" s="8" t="s">
        <v>37</v>
      </c>
      <c r="B21" s="8">
        <v>900</v>
      </c>
      <c r="C21" s="8">
        <v>90002</v>
      </c>
      <c r="D21" s="8">
        <v>6610</v>
      </c>
      <c r="E21" s="13" t="s">
        <v>34</v>
      </c>
      <c r="F21" s="9">
        <v>148623</v>
      </c>
      <c r="G21" s="9">
        <v>5917</v>
      </c>
      <c r="H21" s="9">
        <v>5917</v>
      </c>
      <c r="I21" s="9"/>
      <c r="J21" s="17"/>
      <c r="K21" s="10"/>
      <c r="L21" s="9">
        <v>3550</v>
      </c>
      <c r="M21" s="9">
        <v>0</v>
      </c>
      <c r="N21" s="23" t="s">
        <v>33</v>
      </c>
    </row>
    <row r="22" spans="1:14" ht="36">
      <c r="A22" s="8" t="s">
        <v>38</v>
      </c>
      <c r="B22" s="8">
        <v>921</v>
      </c>
      <c r="C22" s="8">
        <v>92109</v>
      </c>
      <c r="D22" s="27" t="s">
        <v>62</v>
      </c>
      <c r="E22" s="13" t="s">
        <v>50</v>
      </c>
      <c r="F22" s="9">
        <v>585000</v>
      </c>
      <c r="G22" s="9">
        <v>305000</v>
      </c>
      <c r="H22" s="9">
        <v>0</v>
      </c>
      <c r="I22" s="9">
        <v>150000</v>
      </c>
      <c r="J22" s="17"/>
      <c r="K22" s="10">
        <v>155000</v>
      </c>
      <c r="L22" s="9">
        <v>280000</v>
      </c>
      <c r="M22" s="9">
        <v>0</v>
      </c>
      <c r="N22" s="23" t="s">
        <v>31</v>
      </c>
    </row>
    <row r="23" spans="1:14" ht="36">
      <c r="A23" s="8" t="s">
        <v>40</v>
      </c>
      <c r="B23" s="8">
        <v>926</v>
      </c>
      <c r="C23" s="8">
        <v>92605</v>
      </c>
      <c r="D23" s="27" t="s">
        <v>62</v>
      </c>
      <c r="E23" s="13" t="s">
        <v>67</v>
      </c>
      <c r="F23" s="9">
        <v>860000</v>
      </c>
      <c r="G23" s="9">
        <v>819631</v>
      </c>
      <c r="H23" s="9">
        <v>0</v>
      </c>
      <c r="I23" s="9">
        <v>330000</v>
      </c>
      <c r="J23" s="17"/>
      <c r="K23" s="10">
        <v>489631</v>
      </c>
      <c r="L23" s="9">
        <v>0</v>
      </c>
      <c r="M23" s="9">
        <v>0</v>
      </c>
      <c r="N23" s="23" t="s">
        <v>31</v>
      </c>
    </row>
    <row r="24" spans="1:14" ht="36">
      <c r="A24" s="8" t="s">
        <v>41</v>
      </c>
      <c r="B24" s="8">
        <v>700</v>
      </c>
      <c r="C24" s="8">
        <v>70005</v>
      </c>
      <c r="D24" s="8">
        <v>6050</v>
      </c>
      <c r="E24" s="14" t="s">
        <v>59</v>
      </c>
      <c r="F24" s="9">
        <v>400000</v>
      </c>
      <c r="G24" s="9">
        <v>0</v>
      </c>
      <c r="H24" s="9">
        <v>0</v>
      </c>
      <c r="I24" s="9"/>
      <c r="J24" s="17"/>
      <c r="K24" s="10"/>
      <c r="L24" s="9">
        <v>200000</v>
      </c>
      <c r="M24" s="9">
        <v>200000</v>
      </c>
      <c r="N24" s="23" t="s">
        <v>31</v>
      </c>
    </row>
    <row r="25" spans="1:14" ht="32.25" customHeight="1">
      <c r="A25" s="8" t="s">
        <v>42</v>
      </c>
      <c r="B25" s="8">
        <v>921</v>
      </c>
      <c r="C25" s="8">
        <v>92195</v>
      </c>
      <c r="D25" s="8">
        <v>6050</v>
      </c>
      <c r="E25" s="13" t="s">
        <v>58</v>
      </c>
      <c r="F25" s="9">
        <v>600000</v>
      </c>
      <c r="G25" s="9">
        <v>0</v>
      </c>
      <c r="H25" s="9">
        <v>0</v>
      </c>
      <c r="I25" s="9"/>
      <c r="J25" s="17"/>
      <c r="K25" s="10"/>
      <c r="L25" s="9">
        <v>300000</v>
      </c>
      <c r="M25" s="9">
        <v>300000</v>
      </c>
      <c r="N25" s="23" t="s">
        <v>31</v>
      </c>
    </row>
    <row r="26" spans="1:14" ht="32.25" customHeight="1">
      <c r="A26" s="28" t="s">
        <v>63</v>
      </c>
      <c r="B26" s="28">
        <v>801</v>
      </c>
      <c r="C26" s="28">
        <v>80101</v>
      </c>
      <c r="D26" s="28">
        <v>6050</v>
      </c>
      <c r="E26" s="29" t="s">
        <v>64</v>
      </c>
      <c r="F26" s="15">
        <v>400000</v>
      </c>
      <c r="G26" s="15">
        <v>0</v>
      </c>
      <c r="H26" s="15">
        <v>0</v>
      </c>
      <c r="I26" s="15"/>
      <c r="J26" s="30"/>
      <c r="K26" s="31"/>
      <c r="L26" s="15">
        <v>400000</v>
      </c>
      <c r="M26" s="15">
        <v>0</v>
      </c>
      <c r="N26" s="32" t="s">
        <v>31</v>
      </c>
    </row>
    <row r="27" spans="1:14" ht="22.5" customHeight="1">
      <c r="A27" s="36" t="s">
        <v>21</v>
      </c>
      <c r="B27" s="36"/>
      <c r="C27" s="36"/>
      <c r="D27" s="36"/>
      <c r="E27" s="36"/>
      <c r="F27" s="15">
        <f>SUM(F11:F26)</f>
        <v>17417627</v>
      </c>
      <c r="G27" s="19">
        <f>SUM(G11:G26)</f>
        <v>7048721</v>
      </c>
      <c r="H27" s="19">
        <f>SUM(H11:H25)</f>
        <v>310893</v>
      </c>
      <c r="I27" s="20">
        <f>SUM(I11:I25)</f>
        <v>3550000</v>
      </c>
      <c r="J27" s="19">
        <v>1000000</v>
      </c>
      <c r="K27" s="25">
        <f>SUM(K11:K25)</f>
        <v>2187828</v>
      </c>
      <c r="L27" s="15">
        <f>SUM(L11:L26)</f>
        <v>5874406</v>
      </c>
      <c r="M27" s="15">
        <f>SUM(M11:M25)</f>
        <v>1950000</v>
      </c>
      <c r="N27" s="21" t="s">
        <v>11</v>
      </c>
    </row>
    <row r="29" ht="12.75">
      <c r="A29" s="1" t="s">
        <v>16</v>
      </c>
    </row>
    <row r="30" ht="12.75">
      <c r="A30" s="1" t="s">
        <v>13</v>
      </c>
    </row>
    <row r="31" ht="12.75">
      <c r="A31" s="1" t="s">
        <v>14</v>
      </c>
    </row>
    <row r="32" ht="12.75">
      <c r="A32" s="1" t="s">
        <v>15</v>
      </c>
    </row>
    <row r="34" ht="12.75">
      <c r="A34" s="3" t="s">
        <v>27</v>
      </c>
    </row>
  </sheetData>
  <mergeCells count="18">
    <mergeCell ref="L6:L9"/>
    <mergeCell ref="A27:E27"/>
    <mergeCell ref="H6:K6"/>
    <mergeCell ref="H7:H9"/>
    <mergeCell ref="I7:I9"/>
    <mergeCell ref="J7:J9"/>
    <mergeCell ref="K7:K9"/>
    <mergeCell ref="D5:D9"/>
    <mergeCell ref="A3:N3"/>
    <mergeCell ref="A5:A9"/>
    <mergeCell ref="B5:B9"/>
    <mergeCell ref="C5:C9"/>
    <mergeCell ref="E5:E9"/>
    <mergeCell ref="G5:M5"/>
    <mergeCell ref="N5:N9"/>
    <mergeCell ref="G6:G9"/>
    <mergeCell ref="F5:F9"/>
    <mergeCell ref="M6:M9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2009-12-30T11:04:35Z</cp:lastPrinted>
  <dcterms:created xsi:type="dcterms:W3CDTF">1998-12-09T13:02:10Z</dcterms:created>
  <dcterms:modified xsi:type="dcterms:W3CDTF">2010-03-15T12:11:43Z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