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02" activeTab="0"/>
  </bookViews>
  <sheets>
    <sheet name="Dotacje w 2010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<sst xmlns="http://schemas.openxmlformats.org/spreadsheetml/2006/main" count="45" uniqueCount="40">
  <si>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Dział</t>
  </si>
  <si>
    <t>§</t>
  </si>
  <si>
    <t>Pozostała działalność</t>
  </si>
  <si>
    <t>600</t>
  </si>
  <si>
    <t>Dotacja celowa z budżetu na finansowanie lub dofinansowanie zadań zleconych do realizacji stowarzyszeniom</t>
  </si>
  <si>
    <t>Zadania w zakresie kultury fizycznej i sportu</t>
  </si>
  <si>
    <t>60014</t>
  </si>
  <si>
    <t>Drogi publiczne powiatowe</t>
  </si>
  <si>
    <t>Rozdział</t>
  </si>
  <si>
    <t xml:space="preserve"> T  r  e  ś  ć</t>
  </si>
  <si>
    <t>852</t>
  </si>
  <si>
    <t>KULTURA FIZYCZNA I SPORT</t>
  </si>
  <si>
    <t>Dotacja celowa na pomoc finansową udzielaną między jednostkami samorządu terytorialnego na dofinansowanie własnych zadań inwestycyjnych i zakupów inwestycyjnych</t>
  </si>
  <si>
    <t>Gospodarka odpadami</t>
  </si>
  <si>
    <t>Dotacje celowe przekazane gminie na inwestycje i zakupy inwestycyjne realizowane na podstawie porozumień (umów) między jednostkami samorządu terytorialnego</t>
  </si>
  <si>
    <t>Schroniska dla zwierząt</t>
  </si>
  <si>
    <t>Dotacje celowe przekazane gminie na zadania bieżące realizowane na podstawie porozumień (umów) między jednostkami samorządu terytorialnego</t>
  </si>
  <si>
    <t>GOSPODARKA KOMUNALNA I OCHRONA ŚRODOWISKA</t>
  </si>
  <si>
    <t>Pępowo, dnia 7 marca  2011 r.</t>
  </si>
  <si>
    <t>Zwrot dotacji oraz płatności, w tym wykorzystanych niezgodnie z przeznaczeniem lub wykorzystanych z naruszeniem procedur, o których mowa w art.. 184 ustawy, pobranych nienależnie lub w nadmiernej wysokości</t>
  </si>
  <si>
    <t>Dotacja celowa na pomoc finansową udzielaną między jednostkami samorządu terytorialnego na dofinansowanie włassnych zadań bieżących</t>
  </si>
  <si>
    <t>W 2010 ROKU</t>
  </si>
  <si>
    <t>REALIZACJA  DOTACJI  CELOWYCH</t>
  </si>
  <si>
    <t>UDZIELANYCH Z BUDŻETU GMINY PĘPOWO</t>
  </si>
  <si>
    <t>TRANSPORT I ŁĄCZNOŚĆ</t>
  </si>
  <si>
    <t>Plan dotacji dla jednostek sektora finansów publicznych</t>
  </si>
  <si>
    <t>Wykonanie dotacji dla jednostek sektora finansów publicznych</t>
  </si>
  <si>
    <t>POMOC SPOŁECZNA</t>
  </si>
  <si>
    <t>Świadczenia rodzinne, świadczenie z funduszu alimentacyjnego oraz składki na ubezpieczenia emerytalne i rentowe z ubezpieczenia społecznego</t>
  </si>
  <si>
    <t>Plan dotacji dla jednostek spoza sektora finansów publicznych</t>
  </si>
  <si>
    <t>Wykonanie dotacji dla jednostek spoza sektora finansów publicznych</t>
  </si>
  <si>
    <t>O G Ó Ł E M</t>
  </si>
  <si>
    <t>Dotacja dla Starostwa Powiatowego w Gostyniu</t>
  </si>
  <si>
    <t>Dotacja dla Miasta Leszna</t>
  </si>
  <si>
    <t>Dotacja dla Miasta i Gminy Jarocin</t>
  </si>
  <si>
    <t>(Dotacja dla KS Ludwinowo - 10.000 zł)</t>
  </si>
  <si>
    <t>(Dotacja dla LKS Dąbroczanka Pępowo - 100.000 zł)</t>
  </si>
  <si>
    <t>(Dotacja dla LKS Grom Czeluścin - 13.500 zł)</t>
  </si>
  <si>
    <t>/-/ Stanisław Krysicki</t>
  </si>
  <si>
    <t>Wójt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</si>
</sst>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0000"/>
    <numFmt numFmtId="168" formatCode="_-* #,##0\ _z_ł_-;\-* #,##0\ _z_ł_-;_-* &quot;-&quot;??\ _z_ł_-;_-@_-"/>
    <numFmt numFmtId="169" formatCode="_-* #,##0.0\ _z_ł_-;\-* #,##0.0\ _z_ł_-;_-* &quot;-&quot;??\ _z_ł_-;_-@_-"/>
  </numFmts>
  <fonts count="13">
    <font>
      <sz val="10"/>
      <name val="Arial CE"/>
      <family val="0"/>
    </font>
    <font>
      <sz val="8"/>
      <name val="Arial CE"/>
      <family val="2"/>
    </font>
    <font>
      <b/>
      <i/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8" fontId="0" fillId="0" borderId="1" xfId="15" applyNumberFormat="1" applyBorder="1" applyAlignment="1">
      <alignment/>
    </xf>
    <xf numFmtId="0" fontId="0" fillId="0" borderId="2" xfId="0" applyBorder="1" applyAlignment="1">
      <alignment wrapText="1"/>
    </xf>
    <xf numFmtId="168" fontId="0" fillId="0" borderId="2" xfId="15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7" fillId="2" borderId="2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8" fontId="2" fillId="0" borderId="1" xfId="15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168" fontId="3" fillId="0" borderId="4" xfId="15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168" fontId="2" fillId="0" borderId="3" xfId="15" applyNumberFormat="1" applyFont="1" applyBorder="1" applyAlignment="1">
      <alignment/>
    </xf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wrapText="1"/>
    </xf>
    <xf numFmtId="168" fontId="7" fillId="0" borderId="5" xfId="15" applyNumberFormat="1" applyFont="1" applyBorder="1" applyAlignment="1">
      <alignment/>
    </xf>
    <xf numFmtId="0" fontId="1" fillId="0" borderId="3" xfId="0" applyFont="1" applyBorder="1" applyAlignment="1">
      <alignment wrapText="1"/>
    </xf>
    <xf numFmtId="43" fontId="0" fillId="0" borderId="1" xfId="15" applyNumberFormat="1" applyBorder="1" applyAlignment="1">
      <alignment/>
    </xf>
    <xf numFmtId="43" fontId="0" fillId="0" borderId="2" xfId="0" applyNumberFormat="1" applyBorder="1" applyAlignment="1">
      <alignment/>
    </xf>
    <xf numFmtId="43" fontId="0" fillId="0" borderId="2" xfId="15" applyNumberFormat="1" applyBorder="1" applyAlignment="1">
      <alignment/>
    </xf>
    <xf numFmtId="43" fontId="3" fillId="0" borderId="4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1" xfId="15" applyNumberFormat="1" applyFont="1" applyBorder="1" applyAlignment="1">
      <alignment/>
    </xf>
    <xf numFmtId="0" fontId="9" fillId="0" borderId="7" xfId="0" applyFont="1" applyBorder="1" applyAlignment="1">
      <alignment horizontal="center"/>
    </xf>
    <xf numFmtId="0" fontId="12" fillId="0" borderId="8" xfId="0" applyFont="1" applyFill="1" applyBorder="1" applyAlignment="1">
      <alignment horizontal="left" wrapText="1"/>
    </xf>
    <xf numFmtId="168" fontId="12" fillId="0" borderId="9" xfId="15" applyNumberFormat="1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168" fontId="12" fillId="0" borderId="1" xfId="15" applyNumberFormat="1" applyFont="1" applyFill="1" applyBorder="1" applyAlignment="1">
      <alignment horizontal="left" wrapText="1"/>
    </xf>
    <xf numFmtId="49" fontId="8" fillId="0" borderId="8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left" wrapText="1"/>
    </xf>
    <xf numFmtId="168" fontId="8" fillId="0" borderId="8" xfId="0" applyNumberFormat="1" applyFont="1" applyFill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168" fontId="7" fillId="0" borderId="4" xfId="0" applyNumberFormat="1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center" wrapText="1"/>
    </xf>
    <xf numFmtId="168" fontId="8" fillId="0" borderId="8" xfId="15" applyNumberFormat="1" applyFont="1" applyFill="1" applyBorder="1" applyAlignment="1">
      <alignment horizontal="left" wrapText="1"/>
    </xf>
    <xf numFmtId="168" fontId="7" fillId="0" borderId="4" xfId="15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9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43" fontId="12" fillId="0" borderId="1" xfId="15" applyNumberFormat="1" applyFont="1" applyFill="1" applyBorder="1" applyAlignment="1">
      <alignment horizontal="left" wrapText="1"/>
    </xf>
    <xf numFmtId="43" fontId="8" fillId="0" borderId="3" xfId="15" applyNumberFormat="1" applyFont="1" applyFill="1" applyBorder="1" applyAlignment="1">
      <alignment horizontal="left" wrapText="1"/>
    </xf>
    <xf numFmtId="43" fontId="7" fillId="0" borderId="4" xfId="15" applyNumberFormat="1" applyFont="1" applyFill="1" applyBorder="1" applyAlignment="1">
      <alignment horizontal="left" wrapText="1"/>
    </xf>
    <xf numFmtId="43" fontId="8" fillId="0" borderId="10" xfId="0" applyNumberFormat="1" applyFont="1" applyFill="1" applyBorder="1" applyAlignment="1">
      <alignment horizontal="left" wrapText="1"/>
    </xf>
    <xf numFmtId="43" fontId="7" fillId="0" borderId="4" xfId="0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wrapText="1"/>
    </xf>
    <xf numFmtId="168" fontId="0" fillId="0" borderId="1" xfId="15" applyNumberFormat="1" applyFont="1" applyBorder="1" applyAlignment="1">
      <alignment/>
    </xf>
    <xf numFmtId="168" fontId="2" fillId="0" borderId="11" xfId="15" applyNumberFormat="1" applyFont="1" applyBorder="1" applyAlignment="1">
      <alignment/>
    </xf>
    <xf numFmtId="43" fontId="2" fillId="0" borderId="11" xfId="15" applyNumberFormat="1" applyFont="1" applyBorder="1" applyAlignment="1">
      <alignment/>
    </xf>
    <xf numFmtId="43" fontId="0" fillId="0" borderId="1" xfId="15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168" fontId="2" fillId="0" borderId="2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0" fontId="4" fillId="0" borderId="0" xfId="0" applyFont="1" applyBorder="1" applyAlignment="1">
      <alignment wrapText="1"/>
    </xf>
    <xf numFmtId="168" fontId="0" fillId="0" borderId="0" xfId="15" applyNumberFormat="1" applyBorder="1" applyAlignment="1">
      <alignment/>
    </xf>
    <xf numFmtId="43" fontId="0" fillId="0" borderId="0" xfId="15" applyNumberFormat="1" applyBorder="1" applyAlignment="1">
      <alignment/>
    </xf>
    <xf numFmtId="0" fontId="7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wrapText="1"/>
    </xf>
    <xf numFmtId="0" fontId="1" fillId="0" borderId="9" xfId="0" applyFont="1" applyBorder="1" applyAlignment="1">
      <alignment wrapText="1"/>
    </xf>
    <xf numFmtId="43" fontId="12" fillId="0" borderId="9" xfId="15" applyNumberFormat="1" applyFont="1" applyFill="1" applyBorder="1" applyAlignment="1">
      <alignment horizontal="left" wrapText="1"/>
    </xf>
    <xf numFmtId="168" fontId="0" fillId="0" borderId="3" xfId="15" applyNumberFormat="1" applyFont="1" applyBorder="1" applyAlignment="1">
      <alignment/>
    </xf>
    <xf numFmtId="43" fontId="0" fillId="0" borderId="3" xfId="15" applyNumberFormat="1" applyFont="1" applyBorder="1" applyAlignment="1">
      <alignment/>
    </xf>
    <xf numFmtId="43" fontId="7" fillId="0" borderId="5" xfId="15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38"/>
  <sheetViews>
    <sheetView tabSelected="1" workbookViewId="0" topLeftCell="A25">
      <selection activeCell="E38" sqref="E38"/>
    </sheetView>
  </sheetViews>
  <sheetFormatPr defaultColWidth="9.00390625" defaultRowHeight="12.75"/>
  <cols>
    <col min="1" max="1" width="8.625" style="0" customWidth="1"/>
    <col min="3" max="3" width="6.00390625" style="0" customWidth="1"/>
    <col min="4" max="4" width="29.875" style="0" customWidth="1"/>
    <col min="5" max="5" width="14.125" style="0" customWidth="1"/>
    <col min="6" max="6" width="13.875" style="0" customWidth="1"/>
  </cols>
  <sheetData>
    <row r="4" spans="1:6" ht="18">
      <c r="A4" s="96" t="s">
        <v>22</v>
      </c>
      <c r="B4" s="96"/>
      <c r="C4" s="96"/>
      <c r="D4" s="96"/>
      <c r="E4" s="96"/>
      <c r="F4" s="96"/>
    </row>
    <row r="5" spans="1:6" ht="20.25">
      <c r="A5" s="97" t="s">
        <v>23</v>
      </c>
      <c r="B5" s="97"/>
      <c r="C5" s="97"/>
      <c r="D5" s="97"/>
      <c r="E5" s="97"/>
      <c r="F5" s="97"/>
    </row>
    <row r="6" spans="1:6" ht="20.25">
      <c r="A6" s="98" t="s">
        <v>21</v>
      </c>
      <c r="B6" s="98"/>
      <c r="C6" s="98"/>
      <c r="D6" s="98"/>
      <c r="E6" s="98"/>
      <c r="F6" s="98"/>
    </row>
    <row r="7" spans="1:6" ht="20.25">
      <c r="A7" s="42"/>
      <c r="B7" s="42"/>
      <c r="C7" s="42"/>
      <c r="D7" s="42"/>
      <c r="E7" s="42"/>
      <c r="F7" s="42"/>
    </row>
    <row r="8" spans="1:6" ht="79.5" customHeight="1" thickBot="1">
      <c r="A8" s="17" t="s">
        <v>0</v>
      </c>
      <c r="B8" s="17" t="s">
        <v>8</v>
      </c>
      <c r="C8" s="17" t="s">
        <v>1</v>
      </c>
      <c r="D8" s="17" t="s">
        <v>9</v>
      </c>
      <c r="E8" s="20" t="s">
        <v>25</v>
      </c>
      <c r="F8" s="19" t="s">
        <v>26</v>
      </c>
    </row>
    <row r="9" spans="1:6" ht="15" customHeight="1" thickBot="1">
      <c r="A9" s="51" t="s">
        <v>3</v>
      </c>
      <c r="B9" s="52"/>
      <c r="C9" s="52"/>
      <c r="D9" s="53" t="s">
        <v>24</v>
      </c>
      <c r="E9" s="54">
        <f>E10</f>
        <v>171000</v>
      </c>
      <c r="F9" s="66">
        <f>F10</f>
        <v>171000</v>
      </c>
    </row>
    <row r="10" spans="1:6" ht="12.75">
      <c r="A10" s="58"/>
      <c r="B10" s="48" t="s">
        <v>6</v>
      </c>
      <c r="C10" s="43"/>
      <c r="D10" s="49" t="s">
        <v>7</v>
      </c>
      <c r="E10" s="50">
        <f>E11</f>
        <v>171000</v>
      </c>
      <c r="F10" s="65">
        <f>F11</f>
        <v>171000</v>
      </c>
    </row>
    <row r="11" spans="1:6" ht="60" customHeight="1">
      <c r="A11" s="86"/>
      <c r="B11" s="87"/>
      <c r="C11" s="88">
        <v>6300</v>
      </c>
      <c r="D11" s="28" t="s">
        <v>12</v>
      </c>
      <c r="E11" s="47">
        <v>171000</v>
      </c>
      <c r="F11" s="62">
        <v>171000</v>
      </c>
    </row>
    <row r="12" spans="1:6" ht="23.25" thickBot="1">
      <c r="A12" s="59"/>
      <c r="B12" s="89"/>
      <c r="C12" s="90"/>
      <c r="D12" s="91" t="s">
        <v>32</v>
      </c>
      <c r="E12" s="44"/>
      <c r="F12" s="92"/>
    </row>
    <row r="13" spans="1:6" ht="13.5" thickBot="1">
      <c r="A13" s="51" t="s">
        <v>10</v>
      </c>
      <c r="B13" s="52"/>
      <c r="C13" s="52"/>
      <c r="D13" s="53" t="s">
        <v>27</v>
      </c>
      <c r="E13" s="57">
        <f>E14</f>
        <v>3315</v>
      </c>
      <c r="F13" s="64">
        <f>F14</f>
        <v>3315</v>
      </c>
    </row>
    <row r="14" spans="1:6" ht="76.5">
      <c r="A14" s="60"/>
      <c r="B14" s="55">
        <v>85212</v>
      </c>
      <c r="C14" s="43"/>
      <c r="D14" s="6" t="s">
        <v>28</v>
      </c>
      <c r="E14" s="56">
        <f>E15</f>
        <v>3315</v>
      </c>
      <c r="F14" s="63">
        <f>F15</f>
        <v>3315</v>
      </c>
    </row>
    <row r="15" spans="1:6" ht="84.75" thickBot="1">
      <c r="A15" s="45"/>
      <c r="B15" s="45"/>
      <c r="C15" s="46">
        <v>2910</v>
      </c>
      <c r="D15" s="7" t="s">
        <v>19</v>
      </c>
      <c r="E15" s="47">
        <v>3315</v>
      </c>
      <c r="F15" s="62">
        <v>3315</v>
      </c>
    </row>
    <row r="16" spans="1:6" ht="26.25" thickBot="1">
      <c r="A16" s="23">
        <v>900</v>
      </c>
      <c r="B16" s="13"/>
      <c r="C16" s="32"/>
      <c r="D16" s="33" t="s">
        <v>17</v>
      </c>
      <c r="E16" s="24">
        <f>E17+E20+E23</f>
        <v>27017</v>
      </c>
      <c r="F16" s="39">
        <f>F17+F20+F23</f>
        <v>25397.25</v>
      </c>
    </row>
    <row r="17" spans="1:6" ht="12.75">
      <c r="A17" s="69"/>
      <c r="B17" s="70">
        <v>90002</v>
      </c>
      <c r="C17" s="71"/>
      <c r="D17" s="72" t="s">
        <v>13</v>
      </c>
      <c r="E17" s="74">
        <f>E18</f>
        <v>5917</v>
      </c>
      <c r="F17" s="75">
        <f>F18</f>
        <v>5916.73</v>
      </c>
    </row>
    <row r="18" spans="1:6" ht="56.25">
      <c r="A18" s="21"/>
      <c r="B18" s="1"/>
      <c r="C18" s="3">
        <v>6610</v>
      </c>
      <c r="D18" s="35" t="s">
        <v>14</v>
      </c>
      <c r="E18" s="73">
        <v>5917</v>
      </c>
      <c r="F18" s="76">
        <v>5916.73</v>
      </c>
    </row>
    <row r="19" spans="1:6" ht="12.75">
      <c r="A19" s="61"/>
      <c r="B19" s="12"/>
      <c r="C19" s="30"/>
      <c r="D19" s="35" t="s">
        <v>33</v>
      </c>
      <c r="E19" s="93"/>
      <c r="F19" s="94"/>
    </row>
    <row r="20" spans="1:6" ht="12.75">
      <c r="A20" s="61"/>
      <c r="B20" s="25">
        <v>90013</v>
      </c>
      <c r="C20" s="30"/>
      <c r="D20" s="27" t="s">
        <v>15</v>
      </c>
      <c r="E20" s="26">
        <f>E21</f>
        <v>15000</v>
      </c>
      <c r="F20" s="40">
        <f>F21</f>
        <v>15000</v>
      </c>
    </row>
    <row r="21" spans="1:6" ht="60">
      <c r="A21" s="1"/>
      <c r="B21" s="1"/>
      <c r="C21" s="3">
        <v>2310</v>
      </c>
      <c r="D21" s="7" t="s">
        <v>16</v>
      </c>
      <c r="E21" s="9">
        <v>15000</v>
      </c>
      <c r="F21" s="36">
        <v>15000</v>
      </c>
    </row>
    <row r="22" spans="1:6" ht="12.75">
      <c r="A22" s="5"/>
      <c r="B22" s="5"/>
      <c r="C22" s="16"/>
      <c r="D22" s="29" t="s">
        <v>34</v>
      </c>
      <c r="E22" s="11"/>
      <c r="F22" s="38"/>
    </row>
    <row r="23" spans="1:6" ht="12.75">
      <c r="A23" s="5"/>
      <c r="B23" s="77">
        <v>90095</v>
      </c>
      <c r="C23" s="16"/>
      <c r="D23" s="67" t="s">
        <v>2</v>
      </c>
      <c r="E23" s="79">
        <f>E24</f>
        <v>6100</v>
      </c>
      <c r="F23" s="80">
        <f>F24</f>
        <v>4480.52</v>
      </c>
    </row>
    <row r="24" spans="1:6" ht="60">
      <c r="A24" s="1"/>
      <c r="B24" s="1"/>
      <c r="C24" s="3">
        <v>2710</v>
      </c>
      <c r="D24" s="7" t="s">
        <v>20</v>
      </c>
      <c r="E24" s="9">
        <v>6100</v>
      </c>
      <c r="F24" s="36">
        <v>4480.52</v>
      </c>
    </row>
    <row r="25" spans="1:6" ht="24">
      <c r="A25" s="1"/>
      <c r="B25" s="1"/>
      <c r="C25" s="3"/>
      <c r="D25" s="7" t="s">
        <v>32</v>
      </c>
      <c r="E25" s="9"/>
      <c r="F25" s="36"/>
    </row>
    <row r="26" spans="1:6" ht="12.75">
      <c r="A26" s="4"/>
      <c r="B26" s="4"/>
      <c r="C26" s="68"/>
      <c r="D26" s="81"/>
      <c r="E26" s="82"/>
      <c r="F26" s="83"/>
    </row>
    <row r="27" spans="1:6" ht="12.75">
      <c r="A27" s="4"/>
      <c r="B27" s="4"/>
      <c r="C27" s="68"/>
      <c r="D27" s="81"/>
      <c r="E27" s="82"/>
      <c r="F27" s="83"/>
    </row>
    <row r="28" spans="1:6" ht="79.5" customHeight="1" thickBot="1">
      <c r="A28" s="84" t="s">
        <v>0</v>
      </c>
      <c r="B28" s="84" t="s">
        <v>8</v>
      </c>
      <c r="C28" s="84" t="s">
        <v>1</v>
      </c>
      <c r="D28" s="84" t="s">
        <v>9</v>
      </c>
      <c r="E28" s="85" t="s">
        <v>29</v>
      </c>
      <c r="F28" s="85" t="s">
        <v>30</v>
      </c>
    </row>
    <row r="29" spans="1:6" ht="13.5" thickBot="1">
      <c r="A29" s="23">
        <v>926</v>
      </c>
      <c r="B29" s="15"/>
      <c r="C29" s="32"/>
      <c r="D29" s="33" t="s">
        <v>11</v>
      </c>
      <c r="E29" s="24">
        <f>E30</f>
        <v>123500</v>
      </c>
      <c r="F29" s="39">
        <f>F30</f>
        <v>123500</v>
      </c>
    </row>
    <row r="30" spans="1:6" ht="25.5">
      <c r="A30" s="1"/>
      <c r="B30" s="8">
        <v>92605</v>
      </c>
      <c r="C30" s="3"/>
      <c r="D30" s="6" t="s">
        <v>5</v>
      </c>
      <c r="E30" s="22">
        <f>E31</f>
        <v>123500</v>
      </c>
      <c r="F30" s="41">
        <f>F31</f>
        <v>123500</v>
      </c>
    </row>
    <row r="31" spans="1:6" ht="51">
      <c r="A31" s="1"/>
      <c r="B31" s="8"/>
      <c r="C31" s="3">
        <v>2820</v>
      </c>
      <c r="D31" s="2" t="s">
        <v>4</v>
      </c>
      <c r="E31" s="9">
        <v>123500</v>
      </c>
      <c r="F31" s="36">
        <v>123500</v>
      </c>
    </row>
    <row r="32" spans="1:6" ht="25.5">
      <c r="A32" s="1"/>
      <c r="B32" s="8"/>
      <c r="C32" s="3"/>
      <c r="D32" s="31" t="s">
        <v>36</v>
      </c>
      <c r="E32" s="9"/>
      <c r="F32" s="36"/>
    </row>
    <row r="33" spans="1:6" ht="25.5">
      <c r="A33" s="5"/>
      <c r="B33" s="77"/>
      <c r="C33" s="16"/>
      <c r="D33" s="78" t="s">
        <v>35</v>
      </c>
      <c r="E33" s="11"/>
      <c r="F33" s="38"/>
    </row>
    <row r="34" spans="1:6" ht="26.25" thickBot="1">
      <c r="A34" s="5"/>
      <c r="B34" s="5"/>
      <c r="C34" s="16"/>
      <c r="D34" s="10" t="s">
        <v>37</v>
      </c>
      <c r="E34" s="11"/>
      <c r="F34" s="37"/>
    </row>
    <row r="35" spans="1:6" ht="14.25" thickBot="1" thickTop="1">
      <c r="A35" s="14"/>
      <c r="B35" s="14"/>
      <c r="C35" s="14"/>
      <c r="D35" s="18" t="s">
        <v>31</v>
      </c>
      <c r="E35" s="34">
        <f>E29+E16+E13+E9</f>
        <v>324832</v>
      </c>
      <c r="F35" s="95">
        <f>F29+F16+F13+F9</f>
        <v>323212.25</v>
      </c>
    </row>
    <row r="36" ht="13.5" thickTop="1"/>
    <row r="37" spans="1:5" ht="12.75">
      <c r="A37" t="s">
        <v>18</v>
      </c>
      <c r="E37" t="s">
        <v>39</v>
      </c>
    </row>
    <row r="38" ht="12.75">
      <c r="E38" t="s">
        <v>38</v>
      </c>
    </row>
  </sheetData>
  <mergeCells count="3">
    <mergeCell ref="A4:F4"/>
    <mergeCell ref="A5:F5"/>
    <mergeCell ref="A6:F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Pępowo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Zjeżdżałka</dc:creator>
  <cp:keywords/>
  <dc:description/>
  <cp:lastModifiedBy>Admin</cp:lastModifiedBy>
  <cp:lastPrinted>2011-06-03T08:45:42Z</cp:lastPrinted>
  <dcterms:created xsi:type="dcterms:W3CDTF">2000-09-06T05:49:26Z</dcterms:created>
  <dcterms:modified xsi:type="dcterms:W3CDTF">2011-06-03T08:45:48Z</dcterms:modified>
  <cp:category/>
  <cp:version/>
  <cp:contentType/>
  <cp:contentStatus/>
</cp:coreProperties>
</file>