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<sst xmlns="http://schemas.openxmlformats.org/spreadsheetml/2006/main" count="117" uniqueCount="106">
  <si>
    <t xml:space="preserve">Opis mienia  </t>
  </si>
  <si>
    <t>wg grup rodzajowych</t>
  </si>
  <si>
    <t>Łączna</t>
  </si>
  <si>
    <t>ilość</t>
  </si>
  <si>
    <t>Wartość</t>
  </si>
  <si>
    <t>szacunkowa</t>
  </si>
  <si>
    <t xml:space="preserve">                                   Sposób zagospodarowania</t>
  </si>
  <si>
    <t>w zarządzie</t>
  </si>
  <si>
    <t>użytkowanie</t>
  </si>
  <si>
    <t>wieczyste</t>
  </si>
  <si>
    <t>najem</t>
  </si>
  <si>
    <t>dzierżawa</t>
  </si>
  <si>
    <t>inne</t>
  </si>
  <si>
    <t>Dochody</t>
  </si>
  <si>
    <t>z mienia</t>
  </si>
  <si>
    <t>Nakłady</t>
  </si>
  <si>
    <t>I. Grunty komunalne ogółem</t>
  </si>
  <si>
    <t xml:space="preserve">    1. Grunty rolne</t>
  </si>
  <si>
    <t xml:space="preserve">    2. Drogi</t>
  </si>
  <si>
    <t xml:space="preserve">    3. Lasy</t>
  </si>
  <si>
    <t xml:space="preserve">    4. Place i tereny zielone</t>
  </si>
  <si>
    <t xml:space="preserve">    5. Ogrody działkowe</t>
  </si>
  <si>
    <t xml:space="preserve">    6. Tereny rekreacyjne</t>
  </si>
  <si>
    <t xml:space="preserve">    7. Działki budowlane</t>
  </si>
  <si>
    <t xml:space="preserve">    8. Działki przemysłowo-handlowe</t>
  </si>
  <si>
    <t xml:space="preserve">    9. Cmentarze komunalne</t>
  </si>
  <si>
    <t xml:space="preserve">  10. Inne</t>
  </si>
  <si>
    <t>II. Obiekty komunalne ogółem:</t>
  </si>
  <si>
    <t xml:space="preserve">    1. Budynki mieszkalne</t>
  </si>
  <si>
    <t xml:space="preserve">    2. Budynki niemieszkalne, budowle</t>
  </si>
  <si>
    <t xml:space="preserve">    3. Obiekty szkolne</t>
  </si>
  <si>
    <t xml:space="preserve">    4. Obiekty przedszkolne</t>
  </si>
  <si>
    <t xml:space="preserve">    5. Biblioteki gminne</t>
  </si>
  <si>
    <t xml:space="preserve">    6. Ośrodki kultury i świetlice</t>
  </si>
  <si>
    <t xml:space="preserve">    7. Ośrodki sportu i rekreacji</t>
  </si>
  <si>
    <t xml:space="preserve">    8. Obiekty służby zdrowia</t>
  </si>
  <si>
    <t xml:space="preserve">    9. Placówki usługowo-handlowe</t>
  </si>
  <si>
    <t>III. Budowle i urządzenia techniczne</t>
  </si>
  <si>
    <t xml:space="preserve">    2. Sieć sanitarna</t>
  </si>
  <si>
    <t xml:space="preserve">    1. Sieć wodociągowa</t>
  </si>
  <si>
    <t xml:space="preserve">    3. Sieć cieplna</t>
  </si>
  <si>
    <t xml:space="preserve">    4. Wysypiska śmieci</t>
  </si>
  <si>
    <t xml:space="preserve">    5. Inne</t>
  </si>
  <si>
    <t>IV. Środki transportowe</t>
  </si>
  <si>
    <t>zł</t>
  </si>
  <si>
    <t>1 ha</t>
  </si>
  <si>
    <t>5 ha</t>
  </si>
  <si>
    <t>3 ha</t>
  </si>
  <si>
    <t>2 ha</t>
  </si>
  <si>
    <t xml:space="preserve">                                                                                                                       </t>
  </si>
  <si>
    <t>Zmiany w mieniu komunalnym:</t>
  </si>
  <si>
    <t>-  2   -</t>
  </si>
  <si>
    <t>Zakupione mienie komunalne:</t>
  </si>
  <si>
    <t>Sprzedane mienie komunalne:</t>
  </si>
  <si>
    <t xml:space="preserve">Dane dotyczące innych niż własność praw majątkowych: Gmina nie korzysta z ograniczonych praw rzeczowych,  z użytkowania wieczystego oraz posiada na dzień </t>
  </si>
  <si>
    <t xml:space="preserve">                                                                                          I N F O R M A C J A</t>
  </si>
  <si>
    <r>
      <t xml:space="preserve">                                                                                    składania informacji </t>
    </r>
    <r>
      <rPr>
        <b/>
        <sz val="9"/>
        <rFont val="Arial CE"/>
        <family val="0"/>
      </rPr>
      <t>udział w spółce</t>
    </r>
    <r>
      <rPr>
        <sz val="9"/>
        <rFont val="Arial CE"/>
        <family val="0"/>
      </rPr>
      <t>: Samorządowy Fundusz Poręczeń Kredytowych Sp. z o.o. w Gostyniu</t>
    </r>
  </si>
  <si>
    <t>Ogółem wartość sprzedanego mienia wynosi</t>
  </si>
  <si>
    <t>-  3  -</t>
  </si>
  <si>
    <t xml:space="preserve">                                               "Budowa Zakładu Zagospodarowania Odpadów w Trzebani. Poręczenie w kwocie ogólnej 295.111,35 zł obejmuje okres od 2011 roku</t>
  </si>
  <si>
    <t xml:space="preserve">                                               do dnia 30.11.2023 r.</t>
  </si>
  <si>
    <t xml:space="preserve">                                               inwestycyjnej zaciąganej w Narodowym Funduszu Ochrony Środowiska i Gospodarki Wodnej w Warszawie na realizację zadania pn.</t>
  </si>
  <si>
    <t>w 2010 r.</t>
  </si>
  <si>
    <t>2010 r.</t>
  </si>
  <si>
    <t xml:space="preserve">Udzielone poręczenia i gwarancje: Udzielono poręczenia wekslowego w 2008 r.za zobowiązania Miejskiego Zakładu Oczyszczania Sp. z o.o. w Lesznie z tytułu pożyczki </t>
  </si>
  <si>
    <t>5/ Zakup książek do zbiorów bibliotecznych</t>
  </si>
  <si>
    <t>Pępowo,07-03-2011</t>
  </si>
  <si>
    <t xml:space="preserve">                                   za okres od 15.11.2009 r. do 31.12.2010 r.</t>
  </si>
  <si>
    <t>Zestawienie zmian w stanie mienia gminy w okresie od 15 listopada 2009 r. do 31 grudnia 2010 r. na odwrocie:</t>
  </si>
  <si>
    <t xml:space="preserve">Kredyty i pożyczki zaciągnięte przez Gminę wg stanu na 31.12.2010 r.: </t>
  </si>
  <si>
    <t>Pępowo, dnia 07 marca 2011 r.</t>
  </si>
  <si>
    <t xml:space="preserve">1/ Nieodpłatne nabycie od ANR O/Warszawa działki nr ew. 98 o pow. 1,13 ha (droga) - wartość 174.213 zł                       </t>
  </si>
  <si>
    <t xml:space="preserve">    oraz dz. nr ew.96/5 o pow. 0,5877 ha i dz. nr ew. 96/6 o pow. 1,9781 ha (łącznie pow. 2,5658 ha) wartość 123.956 zł</t>
  </si>
  <si>
    <t xml:space="preserve">    z przeznaczeniem na boiska sportowe - dnia 20.10.2010 r.</t>
  </si>
  <si>
    <t xml:space="preserve">    placu zabaw w Pępowie</t>
  </si>
  <si>
    <t>4/ Przejęcie z inwestycji: remont i poprawa funkcji stadionu sportowego w Pępowie i wyposażenie</t>
  </si>
  <si>
    <t>1/ Sprzedaż działki o nr ew.184/5 o pow. 0,7182 ha (Ł) w Czeluścinie w drodze przetargu</t>
  </si>
  <si>
    <t xml:space="preserve">    na rzecz Edwarda Brody -Czeluścin (26.07.2010).</t>
  </si>
  <si>
    <t>2/ Sprzedaż działki o nr ew. 189/4 o pow. 0,75 ha (R-IIIa) w Czeluścinie w drodze przetargu</t>
  </si>
  <si>
    <t xml:space="preserve">    na rzecz Edwarda Brody - Czeluścin (26.07.2010 r.).</t>
  </si>
  <si>
    <t>3/ Sprzedaż działki gruntu dz. nr ew. 187 o pow. 0,06 ha (stanowiąca staw) w Pasierbach w drodze przetargu</t>
  </si>
  <si>
    <t xml:space="preserve">    na rzecz Beaty Gozdek - Pasierby (26.07.2010 r.)</t>
  </si>
  <si>
    <t>4/ Sprzedaż lokalu mieszkalnego nr 2 wraz z lokalem użytkowym-garażem nr 2 w Pępowie, przy ul. St. Nadstawek nr 3</t>
  </si>
  <si>
    <t xml:space="preserve">    na rzecz Doroty Kordek - Pępowo - w drodze przetargu (14.09.2010 r.)</t>
  </si>
  <si>
    <t>5/ Sprzedaż nieruchomości gruntowej położonej w Magdalenkach - dz. nr ew. 82/3 o pow. 1,1406 ha</t>
  </si>
  <si>
    <t xml:space="preserve">    na rzecz Franciszka Łapawy - Magdalenki - w drodze przetargu (15.11.2010 r.)</t>
  </si>
  <si>
    <t>6/ Sprzedaż prawa własności wolnego lokalu nr 4 o pow. 48,26 m2 w Skoraszewicach</t>
  </si>
  <si>
    <t xml:space="preserve">    na rzecz Iwony i Roberta Pospiechów - Pasierby - w drodze przetargu (15.11.2010 r.)</t>
  </si>
  <si>
    <t xml:space="preserve">    na rzecz Romana i Urszuli Wabińskich - Pępowo, ul. St.Nadstawek 1 (z 25 % bonifikatą)</t>
  </si>
  <si>
    <t>7/ Sprzedaż lokalu komunalnego w Pępowie przy ul. St. Nadstawek 1 o pow.użytk. 75,90 m2</t>
  </si>
  <si>
    <t xml:space="preserve">    działka nr ew.191 o pow. 0,16 ha - udział w tej działce wynoszący 1806/3092,</t>
  </si>
  <si>
    <t>2,5658 ha</t>
  </si>
  <si>
    <t>50 km</t>
  </si>
  <si>
    <t>13,3 ha</t>
  </si>
  <si>
    <t>8,3 ha</t>
  </si>
  <si>
    <r>
      <t xml:space="preserve">                                                                                    w kwocie </t>
    </r>
    <r>
      <rPr>
        <b/>
        <sz val="9"/>
        <rFont val="Arial CE"/>
        <family val="0"/>
      </rPr>
      <t xml:space="preserve">80.000 zł </t>
    </r>
    <r>
      <rPr>
        <sz val="9"/>
        <rFont val="Arial CE"/>
        <family val="0"/>
      </rPr>
      <t xml:space="preserve">oraz </t>
    </r>
    <r>
      <rPr>
        <b/>
        <sz val="9"/>
        <rFont val="Arial CE"/>
        <family val="0"/>
      </rPr>
      <t>udział</t>
    </r>
    <r>
      <rPr>
        <sz val="9"/>
        <rFont val="Arial CE"/>
        <family val="0"/>
      </rPr>
      <t xml:space="preserve">  w spółce Miejski Zakład Oczyszczania Miasta w Lesznie w kwocie</t>
    </r>
    <r>
      <rPr>
        <b/>
        <sz val="9"/>
        <rFont val="Arial CE"/>
        <family val="0"/>
      </rPr>
      <t xml:space="preserve"> 1.065.125,00 zł</t>
    </r>
  </si>
  <si>
    <t>1/ kredyt w BGK O/Wrocław Filia Kalisz.(na inwestycje drogowe w 2009 r.) w kwocie 311.111,20 zł,</t>
  </si>
  <si>
    <t>2/ kredyt w BOŚ O/Ostrów Wlkp.(przebudowa ulic) w kwocie 920.000 zł,</t>
  </si>
  <si>
    <t>3/ kredyt w PBS Gostyń (na sfinansowanie deficytu) w kwocie 2.000.000 zł,</t>
  </si>
  <si>
    <t>4/ kredyt w BGK O/Poznań (dofinansowanie inwestycji UE) w kwocie 1.130.000 zł,</t>
  </si>
  <si>
    <t>5/ pożyczka w WFOŚiGW w Poznaniu (dofinansowanie kanalizacji wsi Babkowice) w kwocie 321.468 zł,</t>
  </si>
  <si>
    <t>6/ pożyczka w BGK O/Poznań (wyprzedzające finansowanie remontu stadionu i kanalizacji Babkowic) w kwocie 1.441.495,47 zł.</t>
  </si>
  <si>
    <t>Ogółem stan nie spłaconych kredytów i pożyczek na 31.12.2010 r. wynosił 6.124.074,67 zł.</t>
  </si>
  <si>
    <t xml:space="preserve">                                                                                      O    S T A N I E      M I E N I A     G M I N Y      P Ę P O W O</t>
  </si>
  <si>
    <t>Wójt</t>
  </si>
  <si>
    <t>/-/ Stanisław Krysicki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</si>
</sst>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\ _z_ł_-;\-* #,##0.0\ _z_ł_-;_-* &quot;-&quot;??\ _z_ł_-;_-@_-"/>
    <numFmt numFmtId="168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u val="single"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15" applyNumberForma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00">
      <selection activeCell="D109" sqref="D109"/>
    </sheetView>
  </sheetViews>
  <sheetFormatPr defaultColWidth="9.00390625" defaultRowHeight="12.75"/>
  <cols>
    <col min="1" max="1" width="36.00390625" style="0" customWidth="1"/>
    <col min="3" max="3" width="11.625" style="0" customWidth="1"/>
    <col min="4" max="4" width="11.25390625" style="0" customWidth="1"/>
    <col min="5" max="5" width="12.00390625" style="0" customWidth="1"/>
    <col min="6" max="6" width="12.625" style="0" customWidth="1"/>
    <col min="8" max="8" width="12.625" style="0" customWidth="1"/>
    <col min="10" max="10" width="9.625" style="0" bestFit="1" customWidth="1"/>
    <col min="11" max="11" width="9.25390625" style="0" hidden="1" customWidth="1"/>
  </cols>
  <sheetData>
    <row r="1" ht="18">
      <c r="A1" s="1" t="s">
        <v>55</v>
      </c>
    </row>
    <row r="2" spans="1:10" ht="15.75">
      <c r="A2" s="33" t="s">
        <v>103</v>
      </c>
      <c r="B2" s="33"/>
      <c r="C2" s="33"/>
      <c r="D2" s="33"/>
      <c r="E2" s="33"/>
      <c r="F2" s="33"/>
      <c r="G2" s="33"/>
      <c r="H2" s="33"/>
      <c r="I2" s="33"/>
      <c r="J2" s="16" t="s">
        <v>66</v>
      </c>
    </row>
    <row r="3" spans="1:11" ht="15.75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>
      <c r="A4" s="9" t="s">
        <v>0</v>
      </c>
      <c r="B4" s="9" t="s">
        <v>2</v>
      </c>
      <c r="C4" s="9" t="s">
        <v>4</v>
      </c>
      <c r="D4" s="10" t="s">
        <v>6</v>
      </c>
      <c r="E4" s="11"/>
      <c r="F4" s="11"/>
      <c r="G4" s="11"/>
      <c r="H4" s="11"/>
      <c r="I4" s="12"/>
      <c r="J4" s="9" t="s">
        <v>13</v>
      </c>
      <c r="K4" s="9" t="s">
        <v>15</v>
      </c>
    </row>
    <row r="5" spans="1:11" ht="12.75">
      <c r="A5" s="13" t="s">
        <v>1</v>
      </c>
      <c r="B5" s="13" t="s">
        <v>3</v>
      </c>
      <c r="C5" s="13" t="s">
        <v>5</v>
      </c>
      <c r="D5" s="9" t="s">
        <v>7</v>
      </c>
      <c r="E5" s="9" t="s">
        <v>8</v>
      </c>
      <c r="F5" s="9" t="s">
        <v>8</v>
      </c>
      <c r="G5" s="9" t="s">
        <v>10</v>
      </c>
      <c r="H5" s="9" t="s">
        <v>11</v>
      </c>
      <c r="I5" s="9" t="s">
        <v>12</v>
      </c>
      <c r="J5" s="13" t="s">
        <v>14</v>
      </c>
      <c r="K5" s="23" t="s">
        <v>63</v>
      </c>
    </row>
    <row r="6" spans="1:11" ht="12.75">
      <c r="A6" s="14"/>
      <c r="B6" s="14"/>
      <c r="C6" s="15" t="s">
        <v>44</v>
      </c>
      <c r="D6" s="14"/>
      <c r="E6" s="14"/>
      <c r="F6" s="15" t="s">
        <v>9</v>
      </c>
      <c r="G6" s="14"/>
      <c r="H6" s="14"/>
      <c r="I6" s="14"/>
      <c r="J6" s="24" t="s">
        <v>62</v>
      </c>
      <c r="K6" s="14"/>
    </row>
    <row r="7" spans="1:1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2.75">
      <c r="A8" s="3" t="s">
        <v>16</v>
      </c>
      <c r="B8" s="3"/>
      <c r="C8" s="3">
        <f>SUM(C9:C18)</f>
        <v>4218051</v>
      </c>
      <c r="D8" s="3">
        <v>0</v>
      </c>
      <c r="E8" s="3">
        <v>0</v>
      </c>
      <c r="F8" s="7" t="s">
        <v>47</v>
      </c>
      <c r="G8" s="3">
        <v>0</v>
      </c>
      <c r="H8" s="7" t="s">
        <v>48</v>
      </c>
      <c r="I8" s="3">
        <v>0</v>
      </c>
      <c r="J8" s="32">
        <f>SUM(J9:J18)</f>
        <v>134192.37</v>
      </c>
      <c r="K8" s="3">
        <f>SUM(K9:K18)</f>
        <v>1420000</v>
      </c>
    </row>
    <row r="9" spans="1:11" ht="12.75">
      <c r="A9" s="4" t="s">
        <v>17</v>
      </c>
      <c r="B9" s="5" t="s">
        <v>93</v>
      </c>
      <c r="C9" s="4">
        <v>164574</v>
      </c>
      <c r="D9" s="4">
        <v>0</v>
      </c>
      <c r="E9" s="4">
        <v>0</v>
      </c>
      <c r="F9" s="5" t="s">
        <v>47</v>
      </c>
      <c r="G9" s="4">
        <v>0</v>
      </c>
      <c r="H9" s="5" t="s">
        <v>48</v>
      </c>
      <c r="I9" s="5" t="s">
        <v>94</v>
      </c>
      <c r="J9" s="31">
        <v>131478</v>
      </c>
      <c r="K9" s="4">
        <v>0</v>
      </c>
    </row>
    <row r="10" spans="1:11" ht="12.75">
      <c r="A10" s="4" t="s">
        <v>18</v>
      </c>
      <c r="B10" s="5" t="s">
        <v>92</v>
      </c>
      <c r="C10" s="4">
        <v>3630321</v>
      </c>
      <c r="D10" s="5">
        <v>0</v>
      </c>
      <c r="E10" s="4">
        <v>0</v>
      </c>
      <c r="F10" s="4">
        <v>0</v>
      </c>
      <c r="G10" s="4">
        <v>0</v>
      </c>
      <c r="H10" s="4">
        <v>0</v>
      </c>
      <c r="I10" s="5" t="s">
        <v>92</v>
      </c>
      <c r="J10" s="4">
        <v>0</v>
      </c>
      <c r="K10" s="4">
        <v>1420000</v>
      </c>
    </row>
    <row r="11" spans="1:11" ht="12.75">
      <c r="A11" s="4" t="s">
        <v>19</v>
      </c>
      <c r="B11" s="5" t="s">
        <v>45</v>
      </c>
      <c r="C11" s="4">
        <v>12000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770.88</v>
      </c>
      <c r="K11" s="4">
        <v>0</v>
      </c>
    </row>
    <row r="12" spans="1:11" ht="12.75">
      <c r="A12" s="4" t="s">
        <v>20</v>
      </c>
      <c r="B12" s="5" t="s">
        <v>46</v>
      </c>
      <c r="C12" s="4">
        <v>60000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 t="s">
        <v>46</v>
      </c>
      <c r="J12" s="4">
        <v>0</v>
      </c>
      <c r="K12" s="4">
        <v>0</v>
      </c>
    </row>
    <row r="13" spans="1:11" ht="12.7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2.75">
      <c r="A14" s="4" t="s">
        <v>22</v>
      </c>
      <c r="B14" s="4" t="s">
        <v>91</v>
      </c>
      <c r="C14" s="4">
        <v>123956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 t="s">
        <v>91</v>
      </c>
      <c r="J14" s="4">
        <v>0</v>
      </c>
      <c r="K14" s="4">
        <v>0</v>
      </c>
    </row>
    <row r="15" spans="1:11" ht="12.75">
      <c r="A15" s="4" t="s">
        <v>23</v>
      </c>
      <c r="B15" s="5" t="s">
        <v>46</v>
      </c>
      <c r="C15" s="4">
        <v>202200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5" t="s">
        <v>45</v>
      </c>
      <c r="J15" s="4">
        <v>1943.49</v>
      </c>
      <c r="K15" s="4">
        <v>0</v>
      </c>
    </row>
    <row r="16" spans="1:11" ht="12.7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2.7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26</v>
      </c>
      <c r="B18" s="5" t="s">
        <v>46</v>
      </c>
      <c r="C18" s="4">
        <v>25000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 t="s">
        <v>46</v>
      </c>
      <c r="J18" s="4">
        <v>0</v>
      </c>
      <c r="K18" s="4">
        <v>0</v>
      </c>
    </row>
    <row r="19" spans="1:11" ht="12.75">
      <c r="A19" s="3" t="s">
        <v>27</v>
      </c>
      <c r="B19" s="3"/>
      <c r="C19" s="3">
        <f>SUM(C20:C29)</f>
        <v>6057806</v>
      </c>
      <c r="D19" s="3"/>
      <c r="E19" s="3"/>
      <c r="F19" s="3"/>
      <c r="G19" s="3"/>
      <c r="H19" s="3"/>
      <c r="I19" s="3"/>
      <c r="J19" s="32">
        <f>SUM(J20:J29)</f>
        <v>383455.06000000006</v>
      </c>
      <c r="K19" s="3">
        <f>SUM(K20:K29)</f>
        <v>576000</v>
      </c>
    </row>
    <row r="20" spans="1:11" ht="12.75">
      <c r="A20" s="4" t="s">
        <v>28</v>
      </c>
      <c r="B20" s="4">
        <v>27</v>
      </c>
      <c r="C20" s="4">
        <v>449952</v>
      </c>
      <c r="D20" s="4">
        <v>0</v>
      </c>
      <c r="E20" s="4">
        <v>0</v>
      </c>
      <c r="F20" s="4">
        <v>0</v>
      </c>
      <c r="G20" s="4">
        <v>0</v>
      </c>
      <c r="H20" s="4">
        <v>27</v>
      </c>
      <c r="I20" s="4">
        <v>0</v>
      </c>
      <c r="J20" s="31">
        <v>251665.98</v>
      </c>
      <c r="K20" s="4">
        <v>73000</v>
      </c>
    </row>
    <row r="21" spans="1:11" ht="12.75">
      <c r="A21" s="4" t="s">
        <v>29</v>
      </c>
      <c r="B21" s="4">
        <v>24</v>
      </c>
      <c r="C21" s="4">
        <v>405532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23</v>
      </c>
      <c r="J21" s="31">
        <v>122974.94</v>
      </c>
      <c r="K21" s="4">
        <v>0</v>
      </c>
    </row>
    <row r="22" spans="1:11" ht="12.75">
      <c r="A22" s="4" t="s">
        <v>30</v>
      </c>
      <c r="B22" s="4">
        <v>5</v>
      </c>
      <c r="C22" s="4">
        <v>3727553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4">
        <v>75000</v>
      </c>
    </row>
    <row r="23" spans="1:11" ht="12.7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2.75">
      <c r="A24" s="4" t="s">
        <v>32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8000</v>
      </c>
    </row>
    <row r="25" spans="1:11" ht="12.75">
      <c r="A25" s="4" t="s">
        <v>33</v>
      </c>
      <c r="B25" s="4">
        <v>9</v>
      </c>
      <c r="C25" s="4">
        <v>1354769</v>
      </c>
      <c r="D25" s="4"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8814.14</v>
      </c>
      <c r="K25" s="4">
        <v>420000</v>
      </c>
    </row>
    <row r="26" spans="1:11" ht="12.7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2.75">
      <c r="A27" s="4" t="s">
        <v>35</v>
      </c>
      <c r="B27" s="4">
        <v>1</v>
      </c>
      <c r="C27" s="4">
        <v>120000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/>
    </row>
    <row r="28" spans="1:11" ht="12.7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2.75">
      <c r="A30" s="3" t="s">
        <v>37</v>
      </c>
      <c r="B30" s="3"/>
      <c r="C30" s="3">
        <f>SUM(C31:C35)</f>
        <v>2305966</v>
      </c>
      <c r="D30" s="3"/>
      <c r="E30" s="3"/>
      <c r="F30" s="3"/>
      <c r="G30" s="3"/>
      <c r="H30" s="3"/>
      <c r="I30" s="3"/>
      <c r="J30" s="3">
        <f>SUM(J31:J35)</f>
        <v>0</v>
      </c>
      <c r="K30" s="3">
        <f>SUM(K31:K35)</f>
        <v>220000</v>
      </c>
    </row>
    <row r="31" spans="1:11" ht="12.7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2.75">
      <c r="A32" s="4" t="s">
        <v>38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2.75">
      <c r="A33" s="4" t="s">
        <v>40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2.75">
      <c r="A34" s="4" t="s">
        <v>41</v>
      </c>
      <c r="B34" s="4">
        <v>1</v>
      </c>
      <c r="C34" s="4">
        <v>610000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35000</v>
      </c>
    </row>
    <row r="35" spans="1:11" ht="12.75">
      <c r="A35" s="4" t="s">
        <v>42</v>
      </c>
      <c r="B35" s="4">
        <v>54</v>
      </c>
      <c r="C35" s="4">
        <v>1695966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48</v>
      </c>
      <c r="J35" s="4">
        <v>0</v>
      </c>
      <c r="K35" s="4">
        <v>185000</v>
      </c>
    </row>
    <row r="36" spans="1:11" ht="12.75">
      <c r="A36" s="3" t="s">
        <v>43</v>
      </c>
      <c r="B36" s="3">
        <v>21</v>
      </c>
      <c r="C36" s="3">
        <v>483295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21</v>
      </c>
      <c r="J36" s="3">
        <v>0</v>
      </c>
      <c r="K36" s="3">
        <v>33000</v>
      </c>
    </row>
    <row r="38" ht="12.75">
      <c r="A38" s="17" t="s">
        <v>68</v>
      </c>
    </row>
    <row r="40" ht="12.75">
      <c r="A40" s="8"/>
    </row>
    <row r="41" ht="12.75">
      <c r="A41" t="s">
        <v>49</v>
      </c>
    </row>
    <row r="42" spans="1:11" ht="12.75">
      <c r="A42" s="34" t="s">
        <v>51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ht="12.75">
      <c r="A44" s="8" t="s">
        <v>50</v>
      </c>
    </row>
    <row r="45" ht="12.75">
      <c r="A45" s="17" t="s">
        <v>52</v>
      </c>
    </row>
    <row r="46" ht="12.75">
      <c r="A46" s="19" t="s">
        <v>71</v>
      </c>
    </row>
    <row r="47" spans="1:8" ht="12.75">
      <c r="A47" t="s">
        <v>72</v>
      </c>
      <c r="H47" s="25"/>
    </row>
    <row r="48" spans="1:8" ht="12.75">
      <c r="A48" t="s">
        <v>73</v>
      </c>
      <c r="H48" s="25">
        <v>298169</v>
      </c>
    </row>
    <row r="49" spans="1:8" ht="12.75">
      <c r="A49" s="19" t="s">
        <v>75</v>
      </c>
      <c r="H49" s="25"/>
    </row>
    <row r="50" spans="1:8" ht="12.75">
      <c r="A50" s="19" t="s">
        <v>74</v>
      </c>
      <c r="H50" s="25">
        <v>920681.3</v>
      </c>
    </row>
    <row r="51" spans="1:8" ht="12.75">
      <c r="A51" s="19" t="s">
        <v>65</v>
      </c>
      <c r="H51" s="25">
        <v>12459.77</v>
      </c>
    </row>
    <row r="52" spans="1:8" ht="12.75">
      <c r="A52" s="19"/>
      <c r="H52" s="25"/>
    </row>
    <row r="53" spans="1:8" ht="12.75">
      <c r="A53" s="19"/>
      <c r="H53" s="25"/>
    </row>
    <row r="54" spans="1:8" ht="12.75">
      <c r="A54" s="19"/>
      <c r="H54" s="25"/>
    </row>
    <row r="55" spans="1:8" ht="12.75">
      <c r="A55" s="19"/>
      <c r="H55" s="25"/>
    </row>
    <row r="56" spans="1:8" ht="12.75">
      <c r="A56" s="19"/>
      <c r="H56" s="25"/>
    </row>
    <row r="57" spans="1:8" ht="12.75">
      <c r="A57" s="19"/>
      <c r="H57" s="25"/>
    </row>
    <row r="58" ht="12.75">
      <c r="A58" s="17" t="s">
        <v>53</v>
      </c>
    </row>
    <row r="59" ht="12.75">
      <c r="A59" s="19" t="s">
        <v>76</v>
      </c>
    </row>
    <row r="60" spans="1:8" ht="12.75">
      <c r="A60" s="19" t="s">
        <v>77</v>
      </c>
      <c r="H60" s="25">
        <v>37000</v>
      </c>
    </row>
    <row r="61" ht="12.75">
      <c r="A61" s="29" t="s">
        <v>78</v>
      </c>
    </row>
    <row r="62" spans="1:8" ht="12.75">
      <c r="A62" s="29" t="s">
        <v>79</v>
      </c>
      <c r="H62" s="25">
        <v>36774</v>
      </c>
    </row>
    <row r="63" ht="12.75">
      <c r="A63" s="29" t="s">
        <v>80</v>
      </c>
    </row>
    <row r="64" spans="1:8" ht="12.75">
      <c r="A64" s="29" t="s">
        <v>81</v>
      </c>
      <c r="H64" s="25">
        <v>1624</v>
      </c>
    </row>
    <row r="65" spans="1:8" ht="12.75">
      <c r="A65" s="29" t="s">
        <v>82</v>
      </c>
      <c r="H65" s="25"/>
    </row>
    <row r="66" spans="1:8" ht="12.75">
      <c r="A66" s="29" t="s">
        <v>83</v>
      </c>
      <c r="H66" s="26">
        <v>93000</v>
      </c>
    </row>
    <row r="67" spans="1:8" ht="12.75">
      <c r="A67" s="29" t="s">
        <v>84</v>
      </c>
      <c r="H67" s="26"/>
    </row>
    <row r="68" spans="1:8" ht="12.75">
      <c r="A68" s="29" t="s">
        <v>85</v>
      </c>
      <c r="H68" s="26">
        <v>56080</v>
      </c>
    </row>
    <row r="69" spans="1:8" ht="12.75">
      <c r="A69" s="29" t="s">
        <v>86</v>
      </c>
      <c r="H69" s="26"/>
    </row>
    <row r="70" spans="1:8" ht="12.75">
      <c r="A70" s="29" t="s">
        <v>87</v>
      </c>
      <c r="H70" s="26">
        <v>46000</v>
      </c>
    </row>
    <row r="71" spans="1:8" ht="12.75">
      <c r="A71" s="29" t="s">
        <v>89</v>
      </c>
      <c r="H71" s="26"/>
    </row>
    <row r="72" spans="1:8" ht="12.75">
      <c r="A72" s="29" t="s">
        <v>90</v>
      </c>
      <c r="H72" s="26"/>
    </row>
    <row r="73" spans="1:8" ht="12.75">
      <c r="A73" s="29" t="s">
        <v>88</v>
      </c>
      <c r="H73" s="26">
        <v>47115.75</v>
      </c>
    </row>
    <row r="74" spans="1:8" ht="12.75">
      <c r="A74" s="29"/>
      <c r="H74" s="25"/>
    </row>
    <row r="75" spans="1:8" ht="12.75">
      <c r="A75" s="18" t="s">
        <v>57</v>
      </c>
      <c r="H75" s="28">
        <f>SUM(H60:H74)</f>
        <v>317593.75</v>
      </c>
    </row>
    <row r="76" spans="1:8" ht="12.75">
      <c r="A76" s="18"/>
      <c r="H76" s="28"/>
    </row>
    <row r="77" spans="1:8" ht="12.75">
      <c r="A77" s="18"/>
      <c r="H77" s="28"/>
    </row>
    <row r="78" spans="1:8" ht="12.75">
      <c r="A78" s="18"/>
      <c r="H78" s="28"/>
    </row>
    <row r="79" spans="1:8" ht="12.75">
      <c r="A79" s="18"/>
      <c r="H79" s="28"/>
    </row>
    <row r="80" spans="1:8" ht="12.75">
      <c r="A80" s="18"/>
      <c r="H80" s="28"/>
    </row>
    <row r="81" spans="1:8" ht="12.75">
      <c r="A81" s="18"/>
      <c r="H81" s="28"/>
    </row>
    <row r="82" spans="1:8" ht="12.75">
      <c r="A82" s="18"/>
      <c r="H82" s="28"/>
    </row>
    <row r="83" spans="1:8" ht="12.75">
      <c r="A83" s="18"/>
      <c r="H83" s="28"/>
    </row>
    <row r="84" spans="1:8" ht="12.75">
      <c r="A84" s="18"/>
      <c r="H84" s="28"/>
    </row>
    <row r="85" spans="1:11" ht="12.75">
      <c r="A85" s="37" t="s">
        <v>58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8" ht="12.75">
      <c r="A87" s="18"/>
      <c r="H87" s="28"/>
    </row>
    <row r="88" ht="12.75">
      <c r="A88" s="27" t="s">
        <v>54</v>
      </c>
    </row>
    <row r="89" ht="12.75">
      <c r="A89" s="27" t="s">
        <v>56</v>
      </c>
    </row>
    <row r="90" ht="12.75">
      <c r="A90" s="27" t="s">
        <v>95</v>
      </c>
    </row>
    <row r="91" ht="12.75">
      <c r="A91" s="27"/>
    </row>
    <row r="92" ht="12.75">
      <c r="A92" s="27" t="s">
        <v>64</v>
      </c>
    </row>
    <row r="93" ht="12.75">
      <c r="A93" s="27" t="s">
        <v>61</v>
      </c>
    </row>
    <row r="94" ht="12.75">
      <c r="A94" s="27" t="s">
        <v>59</v>
      </c>
    </row>
    <row r="95" ht="12.75">
      <c r="A95" s="27" t="s">
        <v>60</v>
      </c>
    </row>
    <row r="97" ht="12.75">
      <c r="A97" s="22" t="s">
        <v>69</v>
      </c>
    </row>
    <row r="98" ht="12.75">
      <c r="A98" t="s">
        <v>96</v>
      </c>
    </row>
    <row r="99" ht="12.75">
      <c r="A99" t="s">
        <v>97</v>
      </c>
    </row>
    <row r="100" ht="12.75">
      <c r="A100" t="s">
        <v>98</v>
      </c>
    </row>
    <row r="101" ht="12.75">
      <c r="A101" t="s">
        <v>99</v>
      </c>
    </row>
    <row r="102" ht="12.75">
      <c r="A102" t="s">
        <v>100</v>
      </c>
    </row>
    <row r="103" ht="12.75">
      <c r="A103" t="s">
        <v>101</v>
      </c>
    </row>
    <row r="104" ht="12.75">
      <c r="A104" s="21" t="s">
        <v>102</v>
      </c>
    </row>
    <row r="105" ht="12.75">
      <c r="A105" s="21"/>
    </row>
    <row r="106" ht="12.75">
      <c r="A106" s="21"/>
    </row>
    <row r="107" spans="2:4" ht="12.75">
      <c r="B107" s="35"/>
      <c r="C107" s="35"/>
      <c r="D107" t="s">
        <v>104</v>
      </c>
    </row>
    <row r="108" spans="1:4" ht="12.75">
      <c r="A108" t="s">
        <v>70</v>
      </c>
      <c r="B108" s="35"/>
      <c r="C108" s="35"/>
      <c r="D108" t="s">
        <v>105</v>
      </c>
    </row>
  </sheetData>
  <mergeCells count="5">
    <mergeCell ref="A42:K42"/>
    <mergeCell ref="B107:C107"/>
    <mergeCell ref="B108:C108"/>
    <mergeCell ref="A3:K3"/>
    <mergeCell ref="A85:K8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2011-03-24T08:50:04Z</cp:lastPrinted>
  <dcterms:created xsi:type="dcterms:W3CDTF">1999-11-06T08:53:07Z</dcterms:created>
  <dcterms:modified xsi:type="dcterms:W3CDTF">2011-06-03T08:59:08Z</dcterms:modified>
  <cp:category/>
  <cp:version/>
  <cp:contentType/>
  <cp:contentStatus/>
</cp:coreProperties>
</file>